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<sst xmlns="http://schemas.openxmlformats.org/spreadsheetml/2006/main" count="140" uniqueCount="78">
  <si>
    <t xml:space="preserve">Наименование </t>
  </si>
  <si>
    <t>ВСЕГО</t>
  </si>
  <si>
    <t>Мероприятия в области социальной политики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</si>
  <si>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</si>
  <si>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</si>
  <si>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</si>
  <si>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</si>
  <si>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</si>
  <si>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</si>
  <si>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</si>
  <si>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 местных администраций</t>
  </si>
  <si>
    <t>Сумма</t>
  </si>
  <si>
    <t>9900204</t>
  </si>
  <si>
    <t>9900000</t>
  </si>
  <si>
    <t>Непрограммные расходы</t>
  </si>
  <si>
    <t>Аппараты органов местного самоуправления</t>
  </si>
  <si>
    <t>9900750</t>
  </si>
  <si>
    <t>9900587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</si>
  <si>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</si>
  <si>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</si>
  <si>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9905118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</si>
  <si>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</si>
  <si>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благоустройству территорий населенных пунктов</t>
  </si>
  <si>
    <t>0100</t>
  </si>
  <si>
    <t>0200</t>
  </si>
  <si>
    <t>0500</t>
  </si>
  <si>
    <t>1000</t>
  </si>
  <si>
    <t>1100</t>
  </si>
  <si>
    <t>ОБЩЕГОСУДАРСТВЕННЫЕ ВОПРОСЫ</t>
  </si>
  <si>
    <t>НАЦИОНАЛЬНАЯ ОБОРОНА</t>
  </si>
  <si>
    <t>ЖИЛИЩНО-КОММУНАЛЬНОЕ ХОЗЯЙСТВО</t>
  </si>
  <si>
    <t>СОЦИАЛЬНАЯ ПОЛИТИКА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</si>
  <si>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</si>
  <si>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</si>
  <si>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</si>
  <si>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0203</t>
  </si>
  <si>
    <t>0104</t>
  </si>
  <si>
    <t>Физическая культура</t>
  </si>
  <si>
    <t>1101</t>
  </si>
  <si>
    <t>1003</t>
  </si>
  <si>
    <t>Социальное обеспечение населения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</si>
  <si>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</si>
  <si>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</si>
  <si>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</si>
  <si>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</si>
  <si>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</si>
  <si>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</si>
  <si>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</si>
  <si>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</si>
  <si>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2000000</t>
  </si>
  <si>
    <t>2004187</t>
  </si>
  <si>
    <t>УСЛОВНО УТВЕРЖДЕННЫЕ РАСХОДЫ</t>
  </si>
  <si>
    <t>Условно утвержденные расходы</t>
  </si>
  <si>
    <t>9999999</t>
  </si>
  <si>
    <t>Иные средства</t>
  </si>
  <si>
    <t>900</t>
  </si>
  <si>
    <t>Раздел Подраздел</t>
  </si>
  <si>
    <t>Целевая статья</t>
  </si>
  <si>
    <t>Вид расхода</t>
  </si>
  <si>
    <t>2015 год</t>
  </si>
  <si>
    <t>2016 год</t>
  </si>
  <si>
    <t>Управляющий делами</t>
  </si>
  <si>
    <t xml:space="preserve">Республики Башкортостан на 2015 год </t>
  </si>
  <si>
    <t>и плановый период 2016 и 2017 годов"</t>
  </si>
  <si>
    <t>2400605</t>
  </si>
  <si>
    <t>Муниципальная программа "Развитие и благоустройство сельского поселения"</t>
  </si>
  <si>
    <t>Приложение 4</t>
  </si>
  <si>
    <t>(рублей)</t>
  </si>
  <si>
    <t>2017 год</t>
  </si>
  <si>
    <t>Глава муниципального образования</t>
  </si>
  <si>
    <t>9900203</t>
  </si>
  <si>
    <t>Организация и содержание мест захоронения</t>
  </si>
  <si>
    <t>2400640</t>
  </si>
  <si>
    <t xml:space="preserve">Кариевский сельсовет муниципального района </t>
  </si>
  <si>
    <t>"О бюджете сельского поселенияКариевский сельсовет</t>
  </si>
  <si>
    <t>Распределение бюджетных ассигнований сельского поселения Кариевский сельсовет муниципального района Краснокамский район Республики Башкортостан на 2015 - 2017 годы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</t>
  </si>
  <si>
    <t>Т.Г.Шамтиева</t>
  </si>
  <si>
    <t>от "23" декабря 2014 года № 256</t>
  </si>
</sst>
</file>

<file path=xl/styles.xml><?xml version="1.0" encoding="utf-8"?>
<styleSheet xmlns="http://schemas.openxmlformats.org/spreadsheetml/2006/main">
  <numFmts count="18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 shrinkToFit="1"/>
    </xf>
    <xf numFmtId="3" fontId="2" fillId="24" borderId="10" xfId="0" applyNumberFormat="1" applyFont="1" applyFill="1" applyBorder="1" applyAlignment="1">
      <alignment horizontal="center" vertical="center"/>
    </xf>
    <xf numFmtId="49" fontId="0" fillId="24" borderId="0" xfId="0" applyNumberFormat="1" applyFill="1" applyAlignment="1">
      <alignment horizontal="center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 horizontal="right" wrapText="1"/>
    </xf>
    <xf numFmtId="0" fontId="1" fillId="24" borderId="0" xfId="0" applyFont="1" applyFill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0" xfId="0" applyNumberFormat="1" applyFill="1" applyBorder="1" applyAlignment="1">
      <alignment horizontal="center" vertical="center" shrinkToFit="1"/>
    </xf>
    <xf numFmtId="49" fontId="3" fillId="24" borderId="0" xfId="0" applyNumberFormat="1" applyFont="1" applyFill="1" applyAlignment="1">
      <alignment horizontal="right"/>
    </xf>
    <xf numFmtId="3" fontId="4" fillId="24" borderId="0" xfId="0" applyNumberFormat="1" applyFont="1" applyFill="1" applyAlignment="1">
      <alignment horizontal="center"/>
    </xf>
    <xf numFmtId="3" fontId="0" fillId="24" borderId="0" xfId="0" applyNumberFormat="1" applyFill="1" applyAlignment="1">
      <alignment horizontal="right"/>
    </xf>
    <xf numFmtId="3" fontId="0" fillId="24" borderId="0" xfId="0" applyNumberFormat="1" applyFill="1" applyAlignment="1">
      <alignment horizontal="center"/>
    </xf>
    <xf numFmtId="3" fontId="0" fillId="24" borderId="10" xfId="0" applyNumberForma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9.375" style="1" customWidth="1"/>
    <col min="2" max="2" width="8.875" style="1" customWidth="1"/>
    <col min="3" max="3" width="10.25390625" style="2" customWidth="1"/>
    <col min="4" max="4" width="7.375" style="2" customWidth="1"/>
    <col min="5" max="6" width="11.75390625" style="30" customWidth="1"/>
    <col min="7" max="7" width="11.75390625" style="40" customWidth="1"/>
  </cols>
  <sheetData>
    <row r="1" ht="12.75">
      <c r="G1" s="38" t="s">
        <v>66</v>
      </c>
    </row>
    <row r="2" spans="3:7" ht="12.75">
      <c r="C2"/>
      <c r="D2" s="15"/>
      <c r="E2" s="31"/>
      <c r="F2" s="31"/>
      <c r="G2" s="31" t="s">
        <v>45</v>
      </c>
    </row>
    <row r="3" spans="3:7" ht="12.75">
      <c r="C3"/>
      <c r="D3" s="15"/>
      <c r="E3" s="31"/>
      <c r="F3" s="31"/>
      <c r="G3" s="31" t="s">
        <v>73</v>
      </c>
    </row>
    <row r="4" spans="3:7" ht="12.75">
      <c r="C4"/>
      <c r="D4" s="15"/>
      <c r="E4" s="31"/>
      <c r="F4" s="31"/>
      <c r="G4" s="31" t="s">
        <v>3</v>
      </c>
    </row>
    <row r="5" spans="3:7" ht="12.75">
      <c r="C5"/>
      <c r="D5" s="15"/>
      <c r="E5" s="31"/>
      <c r="F5" s="31"/>
      <c r="G5" s="31" t="s">
        <v>77</v>
      </c>
    </row>
    <row r="6" spans="3:7" ht="12.75">
      <c r="C6"/>
      <c r="D6" s="15"/>
      <c r="E6" s="31"/>
      <c r="F6" s="31"/>
      <c r="G6" s="31" t="s">
        <v>74</v>
      </c>
    </row>
    <row r="7" spans="3:7" ht="12.75">
      <c r="C7"/>
      <c r="D7" s="15"/>
      <c r="E7" s="31"/>
      <c r="F7" s="31"/>
      <c r="G7" s="31" t="s">
        <v>46</v>
      </c>
    </row>
    <row r="8" spans="3:7" ht="12.75">
      <c r="C8"/>
      <c r="D8" s="15"/>
      <c r="E8" s="31"/>
      <c r="F8" s="31"/>
      <c r="G8" s="31" t="s">
        <v>62</v>
      </c>
    </row>
    <row r="9" spans="4:7" ht="12.75" customHeight="1">
      <c r="D9" s="26"/>
      <c r="E9" s="32"/>
      <c r="F9" s="32"/>
      <c r="G9" s="31" t="s">
        <v>63</v>
      </c>
    </row>
    <row r="10" spans="3:7" ht="12.75">
      <c r="C10" s="16"/>
      <c r="D10" s="16"/>
      <c r="E10" s="33"/>
      <c r="F10" s="33"/>
      <c r="G10" s="33"/>
    </row>
    <row r="11" spans="1:7" ht="73.5" customHeight="1">
      <c r="A11" s="45" t="s">
        <v>75</v>
      </c>
      <c r="B11" s="45"/>
      <c r="C11" s="45"/>
      <c r="D11" s="45"/>
      <c r="E11" s="45"/>
      <c r="F11" s="45"/>
      <c r="G11" s="45"/>
    </row>
    <row r="12" spans="1:7" ht="13.5" customHeight="1">
      <c r="A12" s="24"/>
      <c r="B12" s="24"/>
      <c r="C12" s="24"/>
      <c r="D12" s="24"/>
      <c r="E12" s="34"/>
      <c r="F12" s="34"/>
      <c r="G12" s="34"/>
    </row>
    <row r="13" ht="12.75">
      <c r="G13" s="39" t="s">
        <v>67</v>
      </c>
    </row>
    <row r="14" spans="1:7" ht="25.5" customHeight="1">
      <c r="A14" s="47" t="s">
        <v>0</v>
      </c>
      <c r="B14" s="48" t="s">
        <v>56</v>
      </c>
      <c r="C14" s="49" t="s">
        <v>57</v>
      </c>
      <c r="D14" s="49" t="s">
        <v>58</v>
      </c>
      <c r="E14" s="46" t="s">
        <v>11</v>
      </c>
      <c r="F14" s="46"/>
      <c r="G14" s="46"/>
    </row>
    <row r="15" spans="1:7" ht="12.75">
      <c r="A15" s="47"/>
      <c r="B15" s="48"/>
      <c r="C15" s="49"/>
      <c r="D15" s="49"/>
      <c r="E15" s="35" t="s">
        <v>59</v>
      </c>
      <c r="F15" s="35" t="s">
        <v>60</v>
      </c>
      <c r="G15" s="35" t="s">
        <v>68</v>
      </c>
    </row>
    <row r="16" spans="1:7" ht="12.75">
      <c r="A16" s="3" t="s">
        <v>1</v>
      </c>
      <c r="B16" s="9"/>
      <c r="C16" s="9"/>
      <c r="D16" s="9"/>
      <c r="E16" s="29">
        <f>E17+E32+E38+E43+E45+E50+E55</f>
        <v>2877894</v>
      </c>
      <c r="F16" s="29">
        <f>F17+F32+F38+F43+F45+F50+F55</f>
        <v>2937194</v>
      </c>
      <c r="G16" s="29">
        <f>G17+G32+G38+G43+G45+G50+G55</f>
        <v>2997494</v>
      </c>
    </row>
    <row r="17" spans="1:7" ht="12.75">
      <c r="A17" s="12" t="s">
        <v>28</v>
      </c>
      <c r="B17" s="14" t="s">
        <v>23</v>
      </c>
      <c r="C17" s="9"/>
      <c r="D17" s="9"/>
      <c r="E17" s="29">
        <f>E18+E22+E28</f>
        <v>1715300</v>
      </c>
      <c r="F17" s="29">
        <f>F18+F22+F28</f>
        <v>1715300</v>
      </c>
      <c r="G17" s="29">
        <f>G18+G22+G28</f>
        <v>1715300</v>
      </c>
    </row>
    <row r="18" spans="1:7" ht="38.25">
      <c r="A18" s="13" t="s">
        <v>48</v>
      </c>
      <c r="B18" s="10" t="s">
        <v>47</v>
      </c>
      <c r="C18" s="9"/>
      <c r="D18" s="9"/>
      <c r="E18" s="27">
        <f aca="true" t="shared" si="0" ref="E18:G20">E19</f>
        <v>412843</v>
      </c>
      <c r="F18" s="27">
        <f t="shared" si="0"/>
        <v>412843</v>
      </c>
      <c r="G18" s="27">
        <f t="shared" si="0"/>
        <v>412843</v>
      </c>
    </row>
    <row r="19" spans="1:7" ht="12.75">
      <c r="A19" s="6" t="s">
        <v>14</v>
      </c>
      <c r="B19" s="10" t="s">
        <v>47</v>
      </c>
      <c r="C19" s="4" t="s">
        <v>13</v>
      </c>
      <c r="D19" s="7"/>
      <c r="E19" s="28">
        <f t="shared" si="0"/>
        <v>412843</v>
      </c>
      <c r="F19" s="28">
        <f t="shared" si="0"/>
        <v>412843</v>
      </c>
      <c r="G19" s="28">
        <f t="shared" si="0"/>
        <v>412843</v>
      </c>
    </row>
    <row r="20" spans="1:7" ht="12.75">
      <c r="A20" s="6" t="s">
        <v>69</v>
      </c>
      <c r="B20" s="10" t="s">
        <v>47</v>
      </c>
      <c r="C20" s="4" t="s">
        <v>70</v>
      </c>
      <c r="D20" s="7"/>
      <c r="E20" s="28">
        <f t="shared" si="0"/>
        <v>412843</v>
      </c>
      <c r="F20" s="28">
        <f t="shared" si="0"/>
        <v>412843</v>
      </c>
      <c r="G20" s="28">
        <f t="shared" si="0"/>
        <v>412843</v>
      </c>
    </row>
    <row r="21" spans="1:7" ht="63.75">
      <c r="A21" s="6" t="s">
        <v>7</v>
      </c>
      <c r="B21" s="10" t="s">
        <v>47</v>
      </c>
      <c r="C21" s="4" t="s">
        <v>70</v>
      </c>
      <c r="D21" s="7" t="s">
        <v>4</v>
      </c>
      <c r="E21" s="28">
        <v>412843</v>
      </c>
      <c r="F21" s="28">
        <v>412843</v>
      </c>
      <c r="G21" s="28">
        <v>412843</v>
      </c>
    </row>
    <row r="22" spans="1:7" ht="51">
      <c r="A22" s="5" t="s">
        <v>33</v>
      </c>
      <c r="B22" s="10" t="s">
        <v>36</v>
      </c>
      <c r="C22" s="4"/>
      <c r="D22" s="4"/>
      <c r="E22" s="28">
        <f aca="true" t="shared" si="1" ref="E22:G23">E23</f>
        <v>1282457</v>
      </c>
      <c r="F22" s="28">
        <f>F23</f>
        <v>1282457</v>
      </c>
      <c r="G22" s="28">
        <f t="shared" si="1"/>
        <v>1282457</v>
      </c>
    </row>
    <row r="23" spans="1:7" ht="12.75">
      <c r="A23" s="6" t="s">
        <v>14</v>
      </c>
      <c r="B23" s="10" t="s">
        <v>36</v>
      </c>
      <c r="C23" s="4" t="s">
        <v>13</v>
      </c>
      <c r="D23" s="4"/>
      <c r="E23" s="28">
        <f t="shared" si="1"/>
        <v>1282457</v>
      </c>
      <c r="F23" s="28">
        <f t="shared" si="1"/>
        <v>1282457</v>
      </c>
      <c r="G23" s="28">
        <f t="shared" si="1"/>
        <v>1282457</v>
      </c>
    </row>
    <row r="24" spans="1:7" ht="12.75">
      <c r="A24" s="6" t="s">
        <v>15</v>
      </c>
      <c r="B24" s="10" t="s">
        <v>36</v>
      </c>
      <c r="C24" s="4" t="s">
        <v>12</v>
      </c>
      <c r="D24" s="7"/>
      <c r="E24" s="28">
        <f>E25+E26+E27</f>
        <v>1282457</v>
      </c>
      <c r="F24" s="28">
        <f>F25+F26+F27</f>
        <v>1282457</v>
      </c>
      <c r="G24" s="28">
        <f>G25+G26+G27</f>
        <v>1282457</v>
      </c>
    </row>
    <row r="25" spans="1:7" ht="63.75">
      <c r="A25" s="6" t="s">
        <v>7</v>
      </c>
      <c r="B25" s="10" t="s">
        <v>36</v>
      </c>
      <c r="C25" s="4" t="s">
        <v>12</v>
      </c>
      <c r="D25" s="7" t="s">
        <v>4</v>
      </c>
      <c r="E25" s="28">
        <v>898673</v>
      </c>
      <c r="F25" s="28">
        <v>898673</v>
      </c>
      <c r="G25" s="28">
        <v>898673</v>
      </c>
    </row>
    <row r="26" spans="1:7" ht="25.5">
      <c r="A26" s="5" t="s">
        <v>8</v>
      </c>
      <c r="B26" s="10" t="s">
        <v>36</v>
      </c>
      <c r="C26" s="4" t="s">
        <v>12</v>
      </c>
      <c r="D26" s="4" t="s">
        <v>5</v>
      </c>
      <c r="E26" s="28">
        <v>366600</v>
      </c>
      <c r="F26" s="28">
        <v>366600</v>
      </c>
      <c r="G26" s="28">
        <v>366600</v>
      </c>
    </row>
    <row r="27" spans="1:7" ht="12.75">
      <c r="A27" s="5" t="s">
        <v>9</v>
      </c>
      <c r="B27" s="10" t="s">
        <v>36</v>
      </c>
      <c r="C27" s="4" t="s">
        <v>12</v>
      </c>
      <c r="D27" s="4" t="s">
        <v>6</v>
      </c>
      <c r="E27" s="28">
        <v>17184</v>
      </c>
      <c r="F27" s="28">
        <v>17184</v>
      </c>
      <c r="G27" s="28">
        <v>17184</v>
      </c>
    </row>
    <row r="28" spans="1:7" ht="12.75">
      <c r="A28" s="5" t="s">
        <v>44</v>
      </c>
      <c r="B28" s="10" t="s">
        <v>43</v>
      </c>
      <c r="C28" s="4"/>
      <c r="D28" s="4"/>
      <c r="E28" s="28">
        <f aca="true" t="shared" si="2" ref="E28:G30">E29</f>
        <v>20000</v>
      </c>
      <c r="F28" s="28">
        <f t="shared" si="2"/>
        <v>20000</v>
      </c>
      <c r="G28" s="28">
        <f t="shared" si="2"/>
        <v>20000</v>
      </c>
    </row>
    <row r="29" spans="1:7" ht="12.75">
      <c r="A29" s="6" t="s">
        <v>14</v>
      </c>
      <c r="B29" s="10" t="s">
        <v>43</v>
      </c>
      <c r="C29" s="4" t="s">
        <v>13</v>
      </c>
      <c r="D29" s="4"/>
      <c r="E29" s="28">
        <f t="shared" si="2"/>
        <v>20000</v>
      </c>
      <c r="F29" s="28">
        <f t="shared" si="2"/>
        <v>20000</v>
      </c>
      <c r="G29" s="28">
        <f t="shared" si="2"/>
        <v>20000</v>
      </c>
    </row>
    <row r="30" spans="1:7" ht="12.75">
      <c r="A30" s="6" t="s">
        <v>10</v>
      </c>
      <c r="B30" s="10" t="s">
        <v>43</v>
      </c>
      <c r="C30" s="4" t="s">
        <v>16</v>
      </c>
      <c r="D30" s="4"/>
      <c r="E30" s="28">
        <f t="shared" si="2"/>
        <v>20000</v>
      </c>
      <c r="F30" s="28">
        <f t="shared" si="2"/>
        <v>20000</v>
      </c>
      <c r="G30" s="28">
        <f t="shared" si="2"/>
        <v>20000</v>
      </c>
    </row>
    <row r="31" spans="1:7" ht="12.75">
      <c r="A31" s="5" t="s">
        <v>9</v>
      </c>
      <c r="B31" s="10" t="s">
        <v>43</v>
      </c>
      <c r="C31" s="4" t="s">
        <v>16</v>
      </c>
      <c r="D31" s="4" t="s">
        <v>6</v>
      </c>
      <c r="E31" s="28">
        <v>20000</v>
      </c>
      <c r="F31" s="28">
        <v>20000</v>
      </c>
      <c r="G31" s="28">
        <v>20000</v>
      </c>
    </row>
    <row r="32" spans="1:7" ht="12.75">
      <c r="A32" s="12" t="s">
        <v>29</v>
      </c>
      <c r="B32" s="14" t="s">
        <v>24</v>
      </c>
      <c r="C32" s="9"/>
      <c r="D32" s="9"/>
      <c r="E32" s="29">
        <f aca="true" t="shared" si="3" ref="E32:G34">E33</f>
        <v>66594</v>
      </c>
      <c r="F32" s="29">
        <f t="shared" si="3"/>
        <v>66594</v>
      </c>
      <c r="G32" s="29">
        <f t="shared" si="3"/>
        <v>64594</v>
      </c>
    </row>
    <row r="33" spans="1:7" ht="12.75">
      <c r="A33" s="13" t="s">
        <v>34</v>
      </c>
      <c r="B33" s="10" t="s">
        <v>35</v>
      </c>
      <c r="C33" s="9"/>
      <c r="D33" s="9"/>
      <c r="E33" s="27">
        <f t="shared" si="3"/>
        <v>66594</v>
      </c>
      <c r="F33" s="27">
        <f t="shared" si="3"/>
        <v>66594</v>
      </c>
      <c r="G33" s="27">
        <f t="shared" si="3"/>
        <v>64594</v>
      </c>
    </row>
    <row r="34" spans="1:7" ht="12.75">
      <c r="A34" s="6" t="s">
        <v>14</v>
      </c>
      <c r="B34" s="10" t="s">
        <v>35</v>
      </c>
      <c r="C34" s="9">
        <v>9900000</v>
      </c>
      <c r="D34" s="9"/>
      <c r="E34" s="27">
        <f t="shared" si="3"/>
        <v>66594</v>
      </c>
      <c r="F34" s="27">
        <f t="shared" si="3"/>
        <v>66594</v>
      </c>
      <c r="G34" s="27">
        <f t="shared" si="3"/>
        <v>64594</v>
      </c>
    </row>
    <row r="35" spans="1:7" ht="38.25">
      <c r="A35" s="6" t="s">
        <v>21</v>
      </c>
      <c r="B35" s="10" t="s">
        <v>35</v>
      </c>
      <c r="C35" s="4" t="s">
        <v>20</v>
      </c>
      <c r="D35" s="7"/>
      <c r="E35" s="41">
        <f>E36+E37</f>
        <v>66594</v>
      </c>
      <c r="F35" s="41">
        <f>F36+F37</f>
        <v>66594</v>
      </c>
      <c r="G35" s="41">
        <f>G36+G37</f>
        <v>64594</v>
      </c>
    </row>
    <row r="36" spans="1:7" ht="63.75">
      <c r="A36" s="6" t="s">
        <v>7</v>
      </c>
      <c r="B36" s="10" t="s">
        <v>35</v>
      </c>
      <c r="C36" s="4" t="s">
        <v>20</v>
      </c>
      <c r="D36" s="7" t="s">
        <v>4</v>
      </c>
      <c r="E36" s="42">
        <v>62594</v>
      </c>
      <c r="F36" s="42">
        <v>62594</v>
      </c>
      <c r="G36" s="42">
        <v>60594</v>
      </c>
    </row>
    <row r="37" spans="1:7" ht="25.5">
      <c r="A37" s="5" t="s">
        <v>8</v>
      </c>
      <c r="B37" s="10" t="s">
        <v>35</v>
      </c>
      <c r="C37" s="4" t="s">
        <v>20</v>
      </c>
      <c r="D37" s="7" t="s">
        <v>5</v>
      </c>
      <c r="E37" s="41">
        <v>4000</v>
      </c>
      <c r="F37" s="41">
        <v>4000</v>
      </c>
      <c r="G37" s="41">
        <v>4000</v>
      </c>
    </row>
    <row r="38" spans="1:7" ht="12.75">
      <c r="A38" s="12" t="s">
        <v>30</v>
      </c>
      <c r="B38" s="14" t="s">
        <v>25</v>
      </c>
      <c r="C38" s="9"/>
      <c r="D38" s="9"/>
      <c r="E38" s="29">
        <f aca="true" t="shared" si="4" ref="E38:G41">E39</f>
        <v>1052000</v>
      </c>
      <c r="F38" s="29">
        <f t="shared" si="4"/>
        <v>1052000</v>
      </c>
      <c r="G38" s="29">
        <f t="shared" si="4"/>
        <v>1052000</v>
      </c>
    </row>
    <row r="39" spans="1:7" ht="12.75">
      <c r="A39" s="13" t="s">
        <v>42</v>
      </c>
      <c r="B39" s="10" t="s">
        <v>41</v>
      </c>
      <c r="C39" s="9"/>
      <c r="D39" s="9"/>
      <c r="E39" s="27">
        <f t="shared" si="4"/>
        <v>1052000</v>
      </c>
      <c r="F39" s="27">
        <f t="shared" si="4"/>
        <v>1052000</v>
      </c>
      <c r="G39" s="27">
        <f t="shared" si="4"/>
        <v>1052000</v>
      </c>
    </row>
    <row r="40" spans="1:7" ht="25.5">
      <c r="A40" s="13" t="s">
        <v>65</v>
      </c>
      <c r="B40" s="10" t="s">
        <v>41</v>
      </c>
      <c r="C40" s="9">
        <v>2400000</v>
      </c>
      <c r="D40" s="9"/>
      <c r="E40" s="27">
        <f t="shared" si="4"/>
        <v>1052000</v>
      </c>
      <c r="F40" s="27">
        <f t="shared" si="4"/>
        <v>1052000</v>
      </c>
      <c r="G40" s="27">
        <f t="shared" si="4"/>
        <v>1052000</v>
      </c>
    </row>
    <row r="41" spans="1:7" ht="25.5">
      <c r="A41" s="6" t="s">
        <v>22</v>
      </c>
      <c r="B41" s="10" t="s">
        <v>41</v>
      </c>
      <c r="C41" s="4" t="s">
        <v>64</v>
      </c>
      <c r="D41" s="7"/>
      <c r="E41" s="41">
        <f t="shared" si="4"/>
        <v>1052000</v>
      </c>
      <c r="F41" s="41">
        <f t="shared" si="4"/>
        <v>1052000</v>
      </c>
      <c r="G41" s="41">
        <f t="shared" si="4"/>
        <v>1052000</v>
      </c>
    </row>
    <row r="42" spans="1:7" ht="25.5">
      <c r="A42" s="5" t="s">
        <v>8</v>
      </c>
      <c r="B42" s="10" t="s">
        <v>41</v>
      </c>
      <c r="C42" s="4" t="s">
        <v>64</v>
      </c>
      <c r="D42" s="7" t="s">
        <v>5</v>
      </c>
      <c r="E42" s="41">
        <v>1052000</v>
      </c>
      <c r="F42" s="41">
        <v>1052000</v>
      </c>
      <c r="G42" s="41">
        <v>1052000</v>
      </c>
    </row>
    <row r="43" spans="1:7" ht="12.75">
      <c r="A43" s="5" t="s">
        <v>71</v>
      </c>
      <c r="B43" s="10" t="s">
        <v>41</v>
      </c>
      <c r="C43" s="4" t="s">
        <v>72</v>
      </c>
      <c r="D43" s="7"/>
      <c r="E43" s="28">
        <f aca="true" t="shared" si="5" ref="E43:G48">E44</f>
        <v>14000</v>
      </c>
      <c r="F43" s="28">
        <f t="shared" si="5"/>
        <v>14000</v>
      </c>
      <c r="G43" s="28">
        <f t="shared" si="5"/>
        <v>14000</v>
      </c>
    </row>
    <row r="44" spans="1:7" ht="25.5">
      <c r="A44" s="5" t="s">
        <v>8</v>
      </c>
      <c r="B44" s="10" t="s">
        <v>41</v>
      </c>
      <c r="C44" s="4" t="s">
        <v>72</v>
      </c>
      <c r="D44" s="7" t="s">
        <v>5</v>
      </c>
      <c r="E44" s="41">
        <v>14000</v>
      </c>
      <c r="F44" s="41">
        <v>14000</v>
      </c>
      <c r="G44" s="41">
        <v>14000</v>
      </c>
    </row>
    <row r="45" spans="1:7" ht="12.75">
      <c r="A45" s="12" t="s">
        <v>31</v>
      </c>
      <c r="B45" s="14" t="s">
        <v>26</v>
      </c>
      <c r="C45" s="9"/>
      <c r="D45" s="9"/>
      <c r="E45" s="29">
        <f t="shared" si="5"/>
        <v>10000</v>
      </c>
      <c r="F45" s="29">
        <f t="shared" si="5"/>
        <v>10000</v>
      </c>
      <c r="G45" s="29">
        <f t="shared" si="5"/>
        <v>10000</v>
      </c>
    </row>
    <row r="46" spans="1:7" ht="12.75">
      <c r="A46" s="13" t="s">
        <v>40</v>
      </c>
      <c r="B46" s="10" t="s">
        <v>39</v>
      </c>
      <c r="C46" s="9"/>
      <c r="D46" s="9"/>
      <c r="E46" s="27">
        <f t="shared" si="5"/>
        <v>10000</v>
      </c>
      <c r="F46" s="27">
        <f t="shared" si="5"/>
        <v>10000</v>
      </c>
      <c r="G46" s="27">
        <f t="shared" si="5"/>
        <v>10000</v>
      </c>
    </row>
    <row r="47" spans="1:7" ht="12.75">
      <c r="A47" s="6" t="s">
        <v>14</v>
      </c>
      <c r="B47" s="10" t="s">
        <v>39</v>
      </c>
      <c r="C47" s="9">
        <v>9900000</v>
      </c>
      <c r="D47" s="9"/>
      <c r="E47" s="27">
        <f t="shared" si="5"/>
        <v>10000</v>
      </c>
      <c r="F47" s="27">
        <f t="shared" si="5"/>
        <v>10000</v>
      </c>
      <c r="G47" s="27">
        <f t="shared" si="5"/>
        <v>10000</v>
      </c>
    </row>
    <row r="48" spans="1:7" ht="12.75">
      <c r="A48" s="5" t="s">
        <v>2</v>
      </c>
      <c r="B48" s="10" t="s">
        <v>39</v>
      </c>
      <c r="C48" s="4" t="s">
        <v>17</v>
      </c>
      <c r="D48" s="4"/>
      <c r="E48" s="28">
        <f t="shared" si="5"/>
        <v>10000</v>
      </c>
      <c r="F48" s="28">
        <f t="shared" si="5"/>
        <v>10000</v>
      </c>
      <c r="G48" s="28">
        <f t="shared" si="5"/>
        <v>10000</v>
      </c>
    </row>
    <row r="49" spans="1:7" ht="25.5">
      <c r="A49" s="5" t="s">
        <v>8</v>
      </c>
      <c r="B49" s="10" t="s">
        <v>39</v>
      </c>
      <c r="C49" s="4" t="s">
        <v>17</v>
      </c>
      <c r="D49" s="4" t="s">
        <v>5</v>
      </c>
      <c r="E49" s="41">
        <v>10000</v>
      </c>
      <c r="F49" s="41">
        <v>10000</v>
      </c>
      <c r="G49" s="41">
        <v>10000</v>
      </c>
    </row>
    <row r="50" spans="1:7" ht="12.75">
      <c r="A50" s="12" t="s">
        <v>32</v>
      </c>
      <c r="B50" s="14" t="s">
        <v>27</v>
      </c>
      <c r="C50" s="9"/>
      <c r="D50" s="9"/>
      <c r="E50" s="29">
        <f aca="true" t="shared" si="6" ref="E50:G53">E51</f>
        <v>20000</v>
      </c>
      <c r="F50" s="29">
        <f t="shared" si="6"/>
        <v>20000</v>
      </c>
      <c r="G50" s="29">
        <f t="shared" si="6"/>
        <v>20000</v>
      </c>
    </row>
    <row r="51" spans="1:7" ht="12.75">
      <c r="A51" s="13" t="s">
        <v>37</v>
      </c>
      <c r="B51" s="10" t="s">
        <v>38</v>
      </c>
      <c r="C51" s="9"/>
      <c r="D51" s="9"/>
      <c r="E51" s="27">
        <f t="shared" si="6"/>
        <v>20000</v>
      </c>
      <c r="F51" s="27">
        <f t="shared" si="6"/>
        <v>20000</v>
      </c>
      <c r="G51" s="27">
        <f t="shared" si="6"/>
        <v>20000</v>
      </c>
    </row>
    <row r="52" spans="1:7" ht="38.25">
      <c r="A52" s="5" t="s">
        <v>19</v>
      </c>
      <c r="B52" s="10" t="s">
        <v>38</v>
      </c>
      <c r="C52" s="7" t="s">
        <v>49</v>
      </c>
      <c r="D52" s="7"/>
      <c r="E52" s="28">
        <f t="shared" si="6"/>
        <v>20000</v>
      </c>
      <c r="F52" s="28">
        <f t="shared" si="6"/>
        <v>20000</v>
      </c>
      <c r="G52" s="28">
        <f t="shared" si="6"/>
        <v>20000</v>
      </c>
    </row>
    <row r="53" spans="1:7" ht="12.75">
      <c r="A53" s="5" t="s">
        <v>18</v>
      </c>
      <c r="B53" s="10" t="s">
        <v>38</v>
      </c>
      <c r="C53" s="7" t="s">
        <v>50</v>
      </c>
      <c r="D53" s="7"/>
      <c r="E53" s="28">
        <f t="shared" si="6"/>
        <v>20000</v>
      </c>
      <c r="F53" s="28">
        <f t="shared" si="6"/>
        <v>20000</v>
      </c>
      <c r="G53" s="28">
        <f t="shared" si="6"/>
        <v>20000</v>
      </c>
    </row>
    <row r="54" spans="1:7" ht="25.5">
      <c r="A54" s="5" t="s">
        <v>8</v>
      </c>
      <c r="B54" s="10" t="s">
        <v>38</v>
      </c>
      <c r="C54" s="7" t="s">
        <v>50</v>
      </c>
      <c r="D54" s="7" t="s">
        <v>5</v>
      </c>
      <c r="E54" s="43">
        <v>20000</v>
      </c>
      <c r="F54" s="43">
        <v>20000</v>
      </c>
      <c r="G54" s="43">
        <v>20000</v>
      </c>
    </row>
    <row r="55" spans="1:7" ht="12.75">
      <c r="A55" s="17" t="s">
        <v>51</v>
      </c>
      <c r="B55" s="18">
        <v>9900</v>
      </c>
      <c r="C55" s="19"/>
      <c r="D55" s="20"/>
      <c r="E55" s="44"/>
      <c r="F55" s="29">
        <f aca="true" t="shared" si="7" ref="F55:G57">F56</f>
        <v>59300</v>
      </c>
      <c r="G55" s="29">
        <f t="shared" si="7"/>
        <v>121600</v>
      </c>
    </row>
    <row r="56" spans="1:7" ht="12.75">
      <c r="A56" s="6" t="s">
        <v>14</v>
      </c>
      <c r="B56" s="21">
        <v>9999</v>
      </c>
      <c r="C56" s="4" t="s">
        <v>13</v>
      </c>
      <c r="D56" s="7"/>
      <c r="E56" s="44"/>
      <c r="F56" s="41">
        <f t="shared" si="7"/>
        <v>59300</v>
      </c>
      <c r="G56" s="41">
        <f t="shared" si="7"/>
        <v>121600</v>
      </c>
    </row>
    <row r="57" spans="1:7" ht="12.75">
      <c r="A57" s="6" t="s">
        <v>52</v>
      </c>
      <c r="B57" s="21">
        <v>9999</v>
      </c>
      <c r="C57" s="4" t="s">
        <v>53</v>
      </c>
      <c r="D57" s="7"/>
      <c r="E57" s="44"/>
      <c r="F57" s="41">
        <f t="shared" si="7"/>
        <v>59300</v>
      </c>
      <c r="G57" s="41">
        <f t="shared" si="7"/>
        <v>121600</v>
      </c>
    </row>
    <row r="58" spans="1:7" ht="12.75">
      <c r="A58" s="22" t="s">
        <v>54</v>
      </c>
      <c r="B58" s="21">
        <v>9999</v>
      </c>
      <c r="C58" s="4" t="s">
        <v>53</v>
      </c>
      <c r="D58" s="23" t="s">
        <v>55</v>
      </c>
      <c r="E58" s="44"/>
      <c r="F58" s="43">
        <v>59300</v>
      </c>
      <c r="G58" s="43">
        <v>121600</v>
      </c>
    </row>
    <row r="60" spans="4:6" ht="12.75">
      <c r="D60" s="11"/>
      <c r="E60" s="36"/>
      <c r="F60" s="36"/>
    </row>
    <row r="61" spans="4:6" ht="12.75">
      <c r="D61" s="11"/>
      <c r="E61" s="36"/>
      <c r="F61" s="36"/>
    </row>
    <row r="62" spans="1:6" ht="15.75">
      <c r="A62" s="25" t="s">
        <v>61</v>
      </c>
      <c r="D62" s="8"/>
      <c r="E62" s="37" t="s">
        <v>76</v>
      </c>
      <c r="F62" s="37"/>
    </row>
  </sheetData>
  <sheetProtection/>
  <mergeCells count="6">
    <mergeCell ref="A11:G11"/>
    <mergeCell ref="E14:G14"/>
    <mergeCell ref="A14:A15"/>
    <mergeCell ref="B14:B15"/>
    <mergeCell ref="C14:C15"/>
    <mergeCell ref="D14:D15"/>
  </mergeCells>
  <printOptions/>
  <pageMargins left="0.984251968503937" right="0.1968503937007874" top="0.3937007874015748" bottom="0.3937007874015748" header="0.5118110236220472" footer="0.5118110236220472"/>
  <pageSetup fitToHeight="2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2014-11-27T06:11:50Z</cp:lastPrinted>
  <dcterms:created xsi:type="dcterms:W3CDTF">2008-10-28T10:40:13Z</dcterms:created>
  <dcterms:modified xsi:type="dcterms:W3CDTF">2016-02-25T05:00:36Z</dcterms:modified>
  <cp:category/>
  <cp:version/>
  <cp:contentType/>
  <cp:contentStatus/>
</cp:coreProperties>
</file>